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ari Podaci\Korisnik-1\Documents\antonio\Izvješća o radu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33" i="1" l="1"/>
  <c r="I80" i="1"/>
  <c r="G80" i="1"/>
  <c r="I33" i="1"/>
</calcChain>
</file>

<file path=xl/sharedStrings.xml><?xml version="1.0" encoding="utf-8"?>
<sst xmlns="http://schemas.openxmlformats.org/spreadsheetml/2006/main" count="61" uniqueCount="60">
  <si>
    <t>„MINDEL“ d.o.o.</t>
  </si>
  <si>
    <t>Prvi žal bb</t>
  </si>
  <si>
    <t>20263 LUMBARDA</t>
  </si>
  <si>
    <t>OIB: 96575017786</t>
  </si>
  <si>
    <t>PRIHODI:</t>
  </si>
  <si>
    <t>1. ODVOZ SMEĆA</t>
  </si>
  <si>
    <t>2. DEPONIRANJE OTPADA-KOKOJEVICA</t>
  </si>
  <si>
    <t>3. PRIHOD KANALIZACIJA</t>
  </si>
  <si>
    <t>4. POGREBNE USLUGE</t>
  </si>
  <si>
    <t>5. PRIHOD GROBNA NAKANDA</t>
  </si>
  <si>
    <t>6. PRIHODI TRŽNICA</t>
  </si>
  <si>
    <t>7. PRIHODI OD REFUNDACIJA KNJIGOVODSTVO</t>
  </si>
  <si>
    <t>8. PRIHODI PARKING</t>
  </si>
  <si>
    <t>10. SUBVENCIJA OPĆINE-PO RN.</t>
  </si>
  <si>
    <t>15. PRIHODI KAMATA PO ŽIRO RAČUNU</t>
  </si>
  <si>
    <t>UKUPNO</t>
  </si>
  <si>
    <t>RASHODI:</t>
  </si>
  <si>
    <t xml:space="preserve"> </t>
  </si>
  <si>
    <t>INE-UGOVOR</t>
  </si>
  <si>
    <t>11. SUBVENCIJA OPĆINE-KANALIZACIJA</t>
  </si>
  <si>
    <t>2. TROŠKOVI GORIVA I MAZIVA</t>
  </si>
  <si>
    <t>1. TROŠKOVI MAT. SITNOG INV, REZ.DJELOVA I AUTO GUME</t>
  </si>
  <si>
    <t>4. PRIJEVOZNE USLUGE</t>
  </si>
  <si>
    <t>5. TROŠAK TELEFONA,INTERNERA I POŠTARINE</t>
  </si>
  <si>
    <t>6. TROŠAK TEKUĆEG ODRŽAVANJA</t>
  </si>
  <si>
    <t>9. TROŠAK STUDENT. I UČENIČKOG SERVISA-PARKING</t>
  </si>
  <si>
    <t>11. AMORTIZACIJA</t>
  </si>
  <si>
    <t>12. NAKN. RADNICIMA (sastanci,seminari,dar radn,prevoz)</t>
  </si>
  <si>
    <t>13. ČLANARINE, KOMORA,TZ, JAVNOBILJ.USLUGE,ADM TAKSE</t>
  </si>
  <si>
    <t>14. DONACIJE</t>
  </si>
  <si>
    <t>15. PLAĆE RADNIKA-BRUTTO</t>
  </si>
  <si>
    <t>17. ŠTAMPARSKE USLUGE</t>
  </si>
  <si>
    <t>18. ČIŠĆENJE PLAŽA I UREĐ. ZELENILA</t>
  </si>
  <si>
    <t>19. DERATIZACIJA KOKOJEVICE</t>
  </si>
  <si>
    <t>16. REGISTRACIJE VOZILA I OSIGURANJE</t>
  </si>
  <si>
    <t>20. USLUGE PROGRAMERA</t>
  </si>
  <si>
    <t>21. OSTALE USLUGE (zdravstv pregledi,naknada banke,atesti)</t>
  </si>
  <si>
    <t>DOBIT</t>
  </si>
  <si>
    <t>POREZ NA DOBIT</t>
  </si>
  <si>
    <t>NETTO DOBIT</t>
  </si>
  <si>
    <t>13. SUBVENCIJA OPĆINE-PO RRAČUNIMA MAT</t>
  </si>
  <si>
    <t>12. ODGOĐENI PRIHODI</t>
  </si>
  <si>
    <t xml:space="preserve">16. PRIHODI OD KAMATA </t>
  </si>
  <si>
    <t>7. TROŠAK INVEST.ODRŽAVANJA-USL.KANALIZAC.</t>
  </si>
  <si>
    <t>22. OTPISANA POTRAŽIVANJA i RASHODI PROTEKLIH GOD. O KAM.</t>
  </si>
  <si>
    <t>9. OSTALI PRIHODI (prod kanti, rad stroja kokoj.)</t>
  </si>
  <si>
    <t>14. SUBVENCIJA OPĆINE</t>
  </si>
  <si>
    <t>17. OSTALI  VANREDNI PRIHODI</t>
  </si>
  <si>
    <t>18. SUBVENCIJA FOND-SANACIJA KOKOJEVICE</t>
  </si>
  <si>
    <t>19. SUBVENCIJA GRAD KOR.-SANACIJA KOKOJEVICE</t>
  </si>
  <si>
    <t>8. SANACIJA KOKOJEVICE (NADZOR,RADOVI,GEOD.POSL.,PROJ.)       0</t>
  </si>
  <si>
    <t>3. TROŠKOVI EL.ENERGIJE I VODE</t>
  </si>
  <si>
    <t>23. TROŠAK REPREZENTACIJE</t>
  </si>
  <si>
    <t>24. TROŠAK IZRADE INT.STRANICE</t>
  </si>
  <si>
    <t>FINANCIJSKO IZVJEŠĆE 2017. GOD.</t>
  </si>
  <si>
    <t xml:space="preserve">Lumbarda, 30.04.2018. </t>
  </si>
  <si>
    <t>20. SUBVENCIJA OPĆINA KOMUNALNO VOZILO</t>
  </si>
  <si>
    <t>21. SUBVENCIJA OPĆINA-SANACIJA KOKOJEVICE</t>
  </si>
  <si>
    <t>25. TROŠKOVI EDUKACIJE RADNIKA,SEMINARI,POMOĆI,PREVOZ</t>
  </si>
  <si>
    <t>10.ODVJETNIČKE USLUGE,poslo.savjetov, fisk.odgovornost,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</si>
</sst>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u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60" workbookViewId="0">
      <selection activeCell="E69" sqref="E69"/>
    </sheetView>
  </sheetViews>
  <sheetFormatPr defaultRowHeight="15" x14ac:dyDescent="0.25"/>
  <cols>
    <col min="5" max="5" width="10.140625" bestFit="1" customWidth="1"/>
    <col min="6" max="6" width="11.140625" customWidth="1"/>
    <col min="7" max="7" width="16.42578125" bestFit="1" customWidth="1"/>
    <col min="8" max="8" width="10" customWidth="1"/>
    <col min="9" max="9" width="16.7109375" customWidth="1"/>
  </cols>
  <sheetData>
    <row r="1" spans="1:9" x14ac:dyDescent="0.25">
      <c r="A1" s="7" t="s">
        <v>0</v>
      </c>
      <c r="B1" s="5"/>
      <c r="C1" s="5"/>
      <c r="D1" s="6"/>
      <c r="E1" s="6"/>
      <c r="F1" s="6"/>
      <c r="G1" s="6"/>
      <c r="H1" s="6"/>
    </row>
    <row r="2" spans="1:9" x14ac:dyDescent="0.25">
      <c r="A2" s="7" t="s">
        <v>1</v>
      </c>
      <c r="B2" s="5"/>
      <c r="C2" s="5"/>
      <c r="D2" s="6"/>
      <c r="E2" s="6"/>
      <c r="F2" s="6"/>
      <c r="G2" s="6"/>
      <c r="H2" s="6"/>
    </row>
    <row r="3" spans="1:9" x14ac:dyDescent="0.25">
      <c r="A3" s="7" t="s">
        <v>2</v>
      </c>
      <c r="B3" s="5"/>
      <c r="C3" s="5"/>
      <c r="D3" s="6"/>
      <c r="E3" s="6"/>
      <c r="F3" s="6"/>
      <c r="G3" s="6"/>
      <c r="H3" s="6"/>
    </row>
    <row r="4" spans="1:9" x14ac:dyDescent="0.25">
      <c r="A4" s="7" t="s">
        <v>3</v>
      </c>
      <c r="B4" s="5"/>
      <c r="C4" s="5"/>
      <c r="D4" s="6"/>
      <c r="E4" s="6"/>
      <c r="F4" s="6"/>
      <c r="G4" s="6"/>
      <c r="H4" s="6"/>
    </row>
    <row r="5" spans="1:9" ht="23.25" customHeight="1" x14ac:dyDescent="0.25">
      <c r="A5" s="7" t="s">
        <v>55</v>
      </c>
      <c r="B5" s="5"/>
      <c r="C5" s="5"/>
      <c r="D5" s="6"/>
      <c r="E5" s="6"/>
      <c r="F5" s="6"/>
      <c r="G5" s="6"/>
      <c r="H5" s="6"/>
    </row>
    <row r="6" spans="1:9" ht="19.5" customHeight="1" x14ac:dyDescent="0.35">
      <c r="A6" s="6"/>
      <c r="B6" s="6"/>
      <c r="C6" s="6"/>
      <c r="D6" s="11"/>
      <c r="E6" s="13" t="s">
        <v>54</v>
      </c>
      <c r="F6" s="13"/>
      <c r="G6" s="13"/>
      <c r="H6" s="14"/>
      <c r="I6" s="15"/>
    </row>
    <row r="7" spans="1:9" ht="15" customHeight="1" x14ac:dyDescent="0.35">
      <c r="A7" s="6"/>
      <c r="B7" s="6"/>
      <c r="C7" s="6"/>
      <c r="D7" s="11" t="s">
        <v>17</v>
      </c>
      <c r="E7" s="12"/>
      <c r="F7" s="12"/>
      <c r="G7" s="12"/>
      <c r="H7" s="8"/>
    </row>
    <row r="8" spans="1:9" ht="0.75" customHeight="1" x14ac:dyDescent="0.25">
      <c r="A8" s="6"/>
      <c r="B8" s="6"/>
      <c r="C8" s="6"/>
      <c r="D8" s="6"/>
      <c r="E8" s="6"/>
      <c r="F8" s="6"/>
      <c r="G8" s="6"/>
      <c r="H8" s="6"/>
    </row>
    <row r="9" spans="1:9" hidden="1" x14ac:dyDescent="0.25">
      <c r="A9" s="6"/>
      <c r="B9" s="6"/>
      <c r="C9" s="6"/>
      <c r="D9" s="6"/>
      <c r="E9" s="6"/>
      <c r="F9" s="6"/>
      <c r="G9" s="6"/>
      <c r="H9" s="6"/>
    </row>
    <row r="10" spans="1:9" ht="18.75" x14ac:dyDescent="0.3">
      <c r="A10" s="10" t="s">
        <v>4</v>
      </c>
      <c r="B10" s="6"/>
      <c r="C10" s="6"/>
      <c r="D10" s="6"/>
      <c r="E10" s="6"/>
      <c r="F10" s="6"/>
      <c r="G10" s="1">
        <v>2016</v>
      </c>
      <c r="H10" s="6"/>
      <c r="I10" s="1">
        <v>2017</v>
      </c>
    </row>
    <row r="11" spans="1:9" ht="6.75" customHeight="1" x14ac:dyDescent="0.25">
      <c r="A11" s="9"/>
      <c r="B11" s="6"/>
      <c r="C11" s="6"/>
      <c r="D11" s="6"/>
      <c r="E11" s="6"/>
      <c r="F11" s="6"/>
      <c r="H11" s="6"/>
    </row>
    <row r="12" spans="1:9" x14ac:dyDescent="0.25">
      <c r="A12" s="6" t="s">
        <v>5</v>
      </c>
      <c r="B12" s="6"/>
      <c r="C12" s="6"/>
      <c r="D12" s="6"/>
      <c r="E12" s="4"/>
      <c r="F12" s="6"/>
      <c r="G12" s="4">
        <v>558070.66</v>
      </c>
      <c r="H12" s="6"/>
      <c r="I12" s="4">
        <v>479561.36</v>
      </c>
    </row>
    <row r="13" spans="1:9" x14ac:dyDescent="0.25">
      <c r="A13" s="6" t="s">
        <v>6</v>
      </c>
      <c r="B13" s="6"/>
      <c r="C13" s="6"/>
      <c r="D13" s="6"/>
      <c r="E13" s="6"/>
      <c r="F13" s="6"/>
      <c r="G13" s="4">
        <v>575274.4</v>
      </c>
      <c r="H13" s="6"/>
      <c r="I13" s="4">
        <v>587384.07999999996</v>
      </c>
    </row>
    <row r="14" spans="1:9" x14ac:dyDescent="0.25">
      <c r="A14" s="6" t="s">
        <v>7</v>
      </c>
      <c r="B14" s="6"/>
      <c r="C14" s="6"/>
      <c r="D14" s="6"/>
      <c r="E14" s="6"/>
      <c r="F14" s="6"/>
      <c r="G14" s="4">
        <v>108078.8</v>
      </c>
      <c r="H14" s="6"/>
      <c r="I14" s="4">
        <v>74496.800000000003</v>
      </c>
    </row>
    <row r="15" spans="1:9" x14ac:dyDescent="0.25">
      <c r="A15" s="6" t="s">
        <v>8</v>
      </c>
      <c r="B15" s="6"/>
      <c r="C15" s="6"/>
      <c r="D15" s="6"/>
      <c r="E15" s="6"/>
      <c r="F15" s="6"/>
      <c r="G15" s="4">
        <v>37725.199999999997</v>
      </c>
      <c r="H15" s="6"/>
      <c r="I15" s="4">
        <v>23602.639999999999</v>
      </c>
    </row>
    <row r="16" spans="1:9" x14ac:dyDescent="0.25">
      <c r="A16" s="6" t="s">
        <v>9</v>
      </c>
      <c r="B16" s="6"/>
      <c r="C16" s="6"/>
      <c r="D16" s="6"/>
      <c r="E16" s="6"/>
      <c r="F16" s="6"/>
      <c r="G16" s="4">
        <v>0</v>
      </c>
      <c r="H16" s="6"/>
      <c r="I16" s="4">
        <v>41000.03</v>
      </c>
    </row>
    <row r="17" spans="1:9" x14ac:dyDescent="0.25">
      <c r="A17" s="6" t="s">
        <v>10</v>
      </c>
      <c r="B17" s="6"/>
      <c r="C17" s="6"/>
      <c r="D17" s="6"/>
      <c r="E17" s="6"/>
      <c r="F17" s="6"/>
      <c r="G17" s="4">
        <v>7980</v>
      </c>
      <c r="H17" s="6"/>
      <c r="I17" s="4">
        <v>5880</v>
      </c>
    </row>
    <row r="18" spans="1:9" x14ac:dyDescent="0.25">
      <c r="A18" s="6" t="s">
        <v>11</v>
      </c>
      <c r="B18" s="6"/>
      <c r="C18" s="6"/>
      <c r="D18" s="6"/>
      <c r="E18" s="6"/>
      <c r="F18" s="6"/>
      <c r="G18" s="4">
        <v>56400</v>
      </c>
      <c r="H18" s="6"/>
      <c r="I18" s="4">
        <v>48950</v>
      </c>
    </row>
    <row r="19" spans="1:9" x14ac:dyDescent="0.25">
      <c r="A19" s="6" t="s">
        <v>12</v>
      </c>
      <c r="B19" s="6"/>
      <c r="C19" s="6"/>
      <c r="D19" s="6"/>
      <c r="E19" s="6"/>
      <c r="F19" s="6"/>
      <c r="G19" s="4">
        <v>56528</v>
      </c>
      <c r="H19" s="6"/>
      <c r="I19" s="4">
        <v>55488</v>
      </c>
    </row>
    <row r="20" spans="1:9" x14ac:dyDescent="0.25">
      <c r="A20" t="s">
        <v>45</v>
      </c>
      <c r="B20" s="6"/>
      <c r="C20" s="6"/>
      <c r="D20" s="6"/>
      <c r="E20" s="6"/>
      <c r="F20" s="6"/>
      <c r="G20" s="4">
        <v>87294</v>
      </c>
      <c r="H20" s="6"/>
      <c r="I20" s="4">
        <v>9323.73</v>
      </c>
    </row>
    <row r="21" spans="1:9" x14ac:dyDescent="0.25">
      <c r="A21" s="6" t="s">
        <v>13</v>
      </c>
      <c r="B21" s="6"/>
      <c r="C21" s="6" t="s">
        <v>18</v>
      </c>
      <c r="D21" s="6"/>
      <c r="E21" s="6"/>
      <c r="F21" s="6"/>
      <c r="G21" s="4">
        <v>168000</v>
      </c>
      <c r="H21" s="6"/>
      <c r="I21" s="4">
        <v>120000</v>
      </c>
    </row>
    <row r="22" spans="1:9" x14ac:dyDescent="0.25">
      <c r="A22" s="6" t="s">
        <v>19</v>
      </c>
      <c r="B22" s="6"/>
      <c r="C22" s="6"/>
      <c r="D22" s="6"/>
      <c r="E22" s="6"/>
      <c r="F22" s="6"/>
      <c r="G22" s="4">
        <v>217784.4</v>
      </c>
      <c r="H22" s="6"/>
      <c r="I22" s="4">
        <v>40097</v>
      </c>
    </row>
    <row r="23" spans="1:9" x14ac:dyDescent="0.25">
      <c r="A23" t="s">
        <v>41</v>
      </c>
      <c r="B23" s="6"/>
      <c r="C23" s="6"/>
      <c r="D23" s="6"/>
      <c r="E23" s="6"/>
      <c r="F23" s="6"/>
      <c r="G23" s="4">
        <v>0</v>
      </c>
      <c r="H23" s="6"/>
      <c r="I23" s="4">
        <v>0</v>
      </c>
    </row>
    <row r="24" spans="1:9" x14ac:dyDescent="0.25">
      <c r="A24" t="s">
        <v>40</v>
      </c>
      <c r="B24" s="6"/>
      <c r="C24" s="6"/>
      <c r="D24" s="6"/>
      <c r="E24" s="6"/>
      <c r="F24" s="6"/>
      <c r="G24" s="4">
        <v>175973.55</v>
      </c>
      <c r="H24" s="6"/>
      <c r="I24" s="4">
        <v>142906.74</v>
      </c>
    </row>
    <row r="25" spans="1:9" x14ac:dyDescent="0.25">
      <c r="A25" t="s">
        <v>46</v>
      </c>
      <c r="B25" s="6"/>
      <c r="C25" s="6"/>
      <c r="D25" s="6"/>
      <c r="E25" s="6"/>
      <c r="F25" s="6"/>
      <c r="G25" s="4">
        <v>120000</v>
      </c>
      <c r="H25" s="6"/>
      <c r="I25" s="4">
        <v>200000</v>
      </c>
    </row>
    <row r="26" spans="1:9" x14ac:dyDescent="0.25">
      <c r="A26" s="6" t="s">
        <v>14</v>
      </c>
      <c r="B26" s="6"/>
      <c r="C26" s="6"/>
      <c r="D26" s="6"/>
      <c r="E26" s="6"/>
      <c r="F26" s="6"/>
      <c r="G26" s="4">
        <v>143.91</v>
      </c>
      <c r="H26" s="6"/>
      <c r="I26" s="4">
        <v>44.92</v>
      </c>
    </row>
    <row r="27" spans="1:9" x14ac:dyDescent="0.25">
      <c r="A27" t="s">
        <v>42</v>
      </c>
      <c r="B27" s="6"/>
      <c r="C27" s="6"/>
      <c r="D27" s="6"/>
      <c r="E27" s="6"/>
      <c r="F27" s="6"/>
      <c r="G27" s="4">
        <v>1372</v>
      </c>
      <c r="H27" s="6"/>
      <c r="I27" s="4">
        <v>0</v>
      </c>
    </row>
    <row r="28" spans="1:9" x14ac:dyDescent="0.25">
      <c r="A28" t="s">
        <v>47</v>
      </c>
      <c r="B28" s="6"/>
      <c r="C28" s="6"/>
      <c r="D28" s="6"/>
      <c r="E28" s="6"/>
      <c r="F28" s="6"/>
      <c r="G28" s="4">
        <v>10230.049999999999</v>
      </c>
      <c r="H28" s="6"/>
      <c r="I28" s="4">
        <v>0</v>
      </c>
    </row>
    <row r="29" spans="1:9" x14ac:dyDescent="0.25">
      <c r="A29" t="s">
        <v>48</v>
      </c>
      <c r="B29" s="6"/>
      <c r="C29" s="6"/>
      <c r="D29" s="6"/>
      <c r="E29" s="6"/>
      <c r="F29" s="6"/>
      <c r="G29" s="4">
        <v>2644554.7999999998</v>
      </c>
      <c r="H29" s="6"/>
      <c r="I29" s="4">
        <v>728166.24</v>
      </c>
    </row>
    <row r="30" spans="1:9" x14ac:dyDescent="0.25">
      <c r="A30" t="s">
        <v>49</v>
      </c>
      <c r="B30" s="6"/>
      <c r="C30" s="6"/>
      <c r="D30" s="6"/>
      <c r="E30" s="6"/>
      <c r="F30" s="6"/>
      <c r="G30" s="4">
        <v>611918.81999999995</v>
      </c>
      <c r="H30" s="6"/>
      <c r="I30" s="4">
        <v>196014.43</v>
      </c>
    </row>
    <row r="31" spans="1:9" x14ac:dyDescent="0.25">
      <c r="A31" t="s">
        <v>56</v>
      </c>
      <c r="B31" s="6"/>
      <c r="C31" s="6"/>
      <c r="D31" s="6"/>
      <c r="E31" s="6"/>
      <c r="F31" s="6"/>
      <c r="G31" s="4">
        <v>0</v>
      </c>
      <c r="H31" s="6"/>
      <c r="I31" s="4">
        <v>100000</v>
      </c>
    </row>
    <row r="32" spans="1:9" x14ac:dyDescent="0.25">
      <c r="A32" t="s">
        <v>57</v>
      </c>
      <c r="B32" s="6"/>
      <c r="C32" s="6"/>
      <c r="E32" s="6"/>
      <c r="F32" s="6"/>
      <c r="G32" s="4">
        <v>341697.09</v>
      </c>
      <c r="H32" s="6"/>
      <c r="I32" s="4">
        <v>101980</v>
      </c>
    </row>
    <row r="33" spans="1:9" ht="18.75" x14ac:dyDescent="0.3">
      <c r="A33" s="6"/>
      <c r="B33" s="6"/>
      <c r="C33" s="1" t="s">
        <v>15</v>
      </c>
      <c r="D33" s="3"/>
      <c r="E33" s="3"/>
      <c r="F33" s="3"/>
      <c r="G33" s="2">
        <f>SUM(G12:G32)</f>
        <v>5779025.6799999997</v>
      </c>
      <c r="H33" s="6"/>
      <c r="I33" s="2">
        <f>SUM(I12:I32)</f>
        <v>2954895.97</v>
      </c>
    </row>
    <row r="34" spans="1:9" ht="9.75" customHeight="1" x14ac:dyDescent="0.25">
      <c r="A34" s="6"/>
      <c r="B34" s="6"/>
      <c r="C34" s="6"/>
      <c r="D34" s="6"/>
      <c r="E34" s="6"/>
      <c r="F34" s="6"/>
      <c r="H34" s="6"/>
    </row>
    <row r="35" spans="1:9" ht="7.5" customHeight="1" x14ac:dyDescent="0.25">
      <c r="A35" s="6"/>
      <c r="B35" s="6"/>
      <c r="C35" s="6"/>
      <c r="D35" s="6"/>
      <c r="E35" s="6"/>
      <c r="F35" s="6"/>
      <c r="H35" s="6"/>
    </row>
    <row r="36" spans="1:9" hidden="1" x14ac:dyDescent="0.25">
      <c r="A36" s="6"/>
      <c r="B36" s="6"/>
      <c r="C36" s="6"/>
      <c r="D36" s="6"/>
      <c r="E36" s="6"/>
      <c r="F36" s="6"/>
      <c r="H36" s="6"/>
    </row>
    <row r="37" spans="1:9" hidden="1" x14ac:dyDescent="0.25">
      <c r="A37" s="6"/>
      <c r="B37" s="6"/>
      <c r="C37" s="6"/>
      <c r="D37" s="6"/>
      <c r="E37" s="6"/>
      <c r="F37" s="6"/>
      <c r="H37" s="6"/>
    </row>
    <row r="38" spans="1:9" hidden="1" x14ac:dyDescent="0.25">
      <c r="A38" s="6"/>
      <c r="B38" s="6"/>
      <c r="C38" s="6"/>
      <c r="D38" s="6"/>
      <c r="E38" s="6"/>
      <c r="F38" s="6"/>
      <c r="H38" s="6"/>
    </row>
    <row r="39" spans="1:9" hidden="1" x14ac:dyDescent="0.25">
      <c r="A39" s="6"/>
      <c r="B39" s="6"/>
      <c r="C39" s="6"/>
      <c r="D39" s="6"/>
      <c r="E39" s="6"/>
      <c r="F39" s="6"/>
      <c r="H39" s="6"/>
    </row>
    <row r="40" spans="1:9" hidden="1" x14ac:dyDescent="0.25">
      <c r="A40" s="6"/>
      <c r="B40" s="6"/>
      <c r="C40" s="6"/>
      <c r="D40" s="6"/>
      <c r="E40" s="6"/>
      <c r="F40" s="6"/>
      <c r="H40" s="6"/>
    </row>
    <row r="41" spans="1:9" hidden="1" x14ac:dyDescent="0.25">
      <c r="A41" s="6"/>
      <c r="B41" s="6"/>
      <c r="C41" s="6"/>
      <c r="D41" s="6"/>
      <c r="E41" s="6"/>
      <c r="F41" s="6"/>
      <c r="H41" s="6"/>
    </row>
    <row r="42" spans="1:9" hidden="1" x14ac:dyDescent="0.25">
      <c r="A42" s="6"/>
      <c r="B42" s="6"/>
      <c r="C42" s="6"/>
      <c r="D42" s="6"/>
      <c r="E42" s="6"/>
      <c r="F42" s="6"/>
      <c r="H42" s="6"/>
    </row>
    <row r="43" spans="1:9" hidden="1" x14ac:dyDescent="0.25">
      <c r="A43" s="6"/>
      <c r="B43" s="6"/>
      <c r="C43" s="6"/>
      <c r="D43" s="6"/>
      <c r="E43" s="6"/>
      <c r="F43" s="6"/>
      <c r="H43" s="6"/>
    </row>
    <row r="44" spans="1:9" hidden="1" x14ac:dyDescent="0.25">
      <c r="A44" s="6"/>
      <c r="B44" s="6"/>
      <c r="C44" s="6"/>
      <c r="D44" s="6"/>
      <c r="E44" s="6"/>
      <c r="F44" s="6"/>
      <c r="H44" s="6"/>
    </row>
    <row r="45" spans="1:9" hidden="1" x14ac:dyDescent="0.25">
      <c r="A45" s="6"/>
      <c r="B45" s="6"/>
      <c r="C45" s="6"/>
      <c r="D45" s="6"/>
      <c r="E45" s="6"/>
      <c r="F45" s="6"/>
      <c r="H45" s="6"/>
    </row>
    <row r="46" spans="1:9" hidden="1" x14ac:dyDescent="0.25">
      <c r="A46" s="6"/>
      <c r="B46" s="6"/>
      <c r="C46" s="6"/>
      <c r="D46" s="6"/>
      <c r="E46" s="6"/>
      <c r="F46" s="6"/>
      <c r="H46" s="6"/>
    </row>
    <row r="47" spans="1:9" hidden="1" x14ac:dyDescent="0.25">
      <c r="A47" s="6"/>
      <c r="B47" s="6"/>
      <c r="C47" s="6"/>
      <c r="D47" s="6"/>
      <c r="E47" s="6"/>
      <c r="F47" s="6"/>
      <c r="H47" s="6"/>
    </row>
    <row r="48" spans="1:9" hidden="1" x14ac:dyDescent="0.25">
      <c r="A48" s="6"/>
      <c r="B48" s="6"/>
      <c r="C48" s="6"/>
      <c r="D48" s="6"/>
      <c r="E48" s="6"/>
      <c r="F48" s="6"/>
      <c r="H48" s="6"/>
    </row>
    <row r="49" spans="1:9" hidden="1" x14ac:dyDescent="0.25">
      <c r="A49" s="6"/>
      <c r="B49" s="6"/>
      <c r="C49" s="6"/>
      <c r="D49" s="6"/>
      <c r="E49" s="6"/>
      <c r="F49" s="6"/>
      <c r="H49" s="6"/>
    </row>
    <row r="50" spans="1:9" hidden="1" x14ac:dyDescent="0.25">
      <c r="A50" s="6"/>
      <c r="B50" s="6"/>
      <c r="C50" s="6"/>
      <c r="D50" s="6"/>
      <c r="E50" s="6"/>
      <c r="F50" s="6"/>
      <c r="H50" s="6"/>
    </row>
    <row r="51" spans="1:9" hidden="1" x14ac:dyDescent="0.25">
      <c r="A51" s="6"/>
      <c r="B51" s="6"/>
      <c r="C51" s="6"/>
      <c r="D51" s="6"/>
      <c r="E51" s="6"/>
      <c r="F51" s="6"/>
      <c r="H51" s="6"/>
    </row>
    <row r="52" spans="1:9" hidden="1" x14ac:dyDescent="0.25">
      <c r="A52" s="6"/>
      <c r="B52" s="6"/>
      <c r="C52" s="6"/>
      <c r="D52" s="6"/>
      <c r="E52" s="6"/>
      <c r="F52" s="6"/>
      <c r="H52" s="6"/>
    </row>
    <row r="53" spans="1:9" ht="18.75" x14ac:dyDescent="0.3">
      <c r="A53" s="10" t="s">
        <v>16</v>
      </c>
      <c r="B53" s="3"/>
      <c r="C53" s="6"/>
      <c r="D53" s="6"/>
      <c r="E53" s="6"/>
      <c r="F53" s="6"/>
      <c r="G53" s="1">
        <v>2016</v>
      </c>
      <c r="H53" s="6"/>
      <c r="I53" s="1">
        <v>2017</v>
      </c>
    </row>
    <row r="54" spans="1:9" ht="10.5" customHeight="1" x14ac:dyDescent="0.25">
      <c r="A54" s="6"/>
      <c r="B54" s="6"/>
      <c r="C54" s="6"/>
      <c r="D54" s="6"/>
      <c r="E54" s="6"/>
      <c r="F54" s="6"/>
      <c r="G54" s="6"/>
      <c r="H54" s="6"/>
    </row>
    <row r="55" spans="1:9" x14ac:dyDescent="0.25">
      <c r="A55" s="6" t="s">
        <v>21</v>
      </c>
      <c r="B55" s="6"/>
      <c r="C55" s="6"/>
      <c r="D55" s="6"/>
      <c r="E55" s="6"/>
      <c r="F55" s="6"/>
      <c r="G55" s="4">
        <v>320108.28999999998</v>
      </c>
      <c r="H55" s="6"/>
      <c r="I55" s="4">
        <v>201977.32</v>
      </c>
    </row>
    <row r="56" spans="1:9" x14ac:dyDescent="0.25">
      <c r="A56" s="6" t="s">
        <v>20</v>
      </c>
      <c r="B56" s="6"/>
      <c r="C56" s="6"/>
      <c r="D56" s="6"/>
      <c r="E56" s="6"/>
      <c r="F56" s="6"/>
      <c r="G56" s="4">
        <v>87548.75</v>
      </c>
      <c r="H56" s="6"/>
      <c r="I56" s="4">
        <v>95688.35</v>
      </c>
    </row>
    <row r="57" spans="1:9" x14ac:dyDescent="0.25">
      <c r="A57" t="s">
        <v>51</v>
      </c>
      <c r="B57" s="6"/>
      <c r="C57" s="6"/>
      <c r="D57" s="6"/>
      <c r="E57" s="6"/>
      <c r="F57" s="6"/>
      <c r="G57" s="4">
        <v>16918.91</v>
      </c>
      <c r="H57" s="6"/>
      <c r="I57" s="4">
        <v>19989.93</v>
      </c>
    </row>
    <row r="58" spans="1:9" x14ac:dyDescent="0.25">
      <c r="A58" s="6" t="s">
        <v>22</v>
      </c>
      <c r="B58" s="6"/>
      <c r="C58" s="6"/>
      <c r="D58" s="6"/>
      <c r="E58" s="6"/>
      <c r="F58" s="6"/>
      <c r="G58" s="4">
        <v>15303.5</v>
      </c>
      <c r="H58" s="6"/>
      <c r="I58" s="4">
        <v>16962.21</v>
      </c>
    </row>
    <row r="59" spans="1:9" x14ac:dyDescent="0.25">
      <c r="A59" s="6" t="s">
        <v>23</v>
      </c>
      <c r="B59" s="6"/>
      <c r="C59" s="6"/>
      <c r="D59" s="6"/>
      <c r="E59" s="6"/>
      <c r="F59" s="6"/>
      <c r="G59" s="4">
        <v>22651.85</v>
      </c>
      <c r="H59" s="6"/>
      <c r="I59" s="4">
        <v>29818.39</v>
      </c>
    </row>
    <row r="60" spans="1:9" x14ac:dyDescent="0.25">
      <c r="A60" s="6" t="s">
        <v>24</v>
      </c>
      <c r="B60" s="6"/>
      <c r="C60" s="6"/>
      <c r="D60" s="6"/>
      <c r="E60" s="6"/>
      <c r="F60" s="6"/>
      <c r="G60" s="4">
        <v>57175.32</v>
      </c>
      <c r="H60" s="6"/>
      <c r="I60" s="4">
        <v>229831.9</v>
      </c>
    </row>
    <row r="61" spans="1:9" x14ac:dyDescent="0.25">
      <c r="A61" t="s">
        <v>43</v>
      </c>
      <c r="B61" s="6"/>
      <c r="C61" s="6"/>
      <c r="D61" s="6"/>
      <c r="E61" s="6"/>
      <c r="F61" s="6"/>
      <c r="G61" s="4">
        <v>24098</v>
      </c>
      <c r="H61" s="6"/>
      <c r="I61" s="4">
        <v>192007.7</v>
      </c>
    </row>
    <row r="62" spans="1:9" x14ac:dyDescent="0.25">
      <c r="A62" t="s">
        <v>50</v>
      </c>
      <c r="B62" s="6"/>
      <c r="C62" s="6"/>
      <c r="D62" s="6"/>
      <c r="E62" s="6"/>
      <c r="F62" s="6"/>
      <c r="G62" s="4">
        <v>3821761.36</v>
      </c>
      <c r="H62" s="6"/>
      <c r="I62" s="4">
        <v>898720</v>
      </c>
    </row>
    <row r="63" spans="1:9" x14ac:dyDescent="0.25">
      <c r="A63" s="6" t="s">
        <v>25</v>
      </c>
      <c r="B63" s="6"/>
      <c r="C63" s="6"/>
      <c r="D63" s="6"/>
      <c r="E63" s="6"/>
      <c r="F63" s="6"/>
      <c r="G63" s="4">
        <v>21651.15</v>
      </c>
      <c r="H63" s="6"/>
      <c r="I63" s="4">
        <v>34526.639999999999</v>
      </c>
    </row>
    <row r="64" spans="1:9" ht="16.5" customHeight="1" x14ac:dyDescent="0.25">
      <c r="A64" t="s">
        <v>59</v>
      </c>
      <c r="B64" s="6"/>
      <c r="C64" s="6"/>
      <c r="D64" s="6"/>
      <c r="E64" s="6"/>
      <c r="F64" s="6"/>
      <c r="G64" s="4">
        <v>25215</v>
      </c>
      <c r="H64" s="6"/>
      <c r="I64" s="4">
        <v>5800</v>
      </c>
    </row>
    <row r="65" spans="1:9" x14ac:dyDescent="0.25">
      <c r="A65" s="6" t="s">
        <v>26</v>
      </c>
      <c r="B65" s="6"/>
      <c r="C65" s="6"/>
      <c r="D65" s="6"/>
      <c r="E65" s="6"/>
      <c r="F65" s="6"/>
      <c r="G65" s="4">
        <v>307806.11</v>
      </c>
      <c r="H65" s="6"/>
      <c r="I65" s="4">
        <v>129755.55</v>
      </c>
    </row>
    <row r="66" spans="1:9" x14ac:dyDescent="0.25">
      <c r="A66" s="6" t="s">
        <v>27</v>
      </c>
      <c r="B66" s="6"/>
      <c r="C66" s="6"/>
      <c r="D66" s="6"/>
      <c r="E66" s="6"/>
      <c r="F66" s="6"/>
      <c r="G66" s="4">
        <v>52734.2</v>
      </c>
      <c r="H66" s="6"/>
      <c r="I66" s="4">
        <v>64175.12</v>
      </c>
    </row>
    <row r="67" spans="1:9" x14ac:dyDescent="0.25">
      <c r="A67" s="6" t="s">
        <v>28</v>
      </c>
      <c r="B67" s="6"/>
      <c r="C67" s="6"/>
      <c r="D67" s="6"/>
      <c r="E67" s="6"/>
      <c r="F67" s="6"/>
      <c r="G67" s="4">
        <v>2925</v>
      </c>
      <c r="H67" s="6"/>
      <c r="I67" s="4">
        <v>808.02</v>
      </c>
    </row>
    <row r="68" spans="1:9" ht="16.5" customHeight="1" x14ac:dyDescent="0.25">
      <c r="A68" s="6" t="s">
        <v>29</v>
      </c>
      <c r="B68" s="6"/>
      <c r="C68" s="5"/>
      <c r="D68" s="5"/>
      <c r="E68" s="5"/>
      <c r="F68" s="5"/>
      <c r="G68" s="4">
        <v>3109.97</v>
      </c>
      <c r="H68" s="6"/>
      <c r="I68" s="4">
        <v>9625.17</v>
      </c>
    </row>
    <row r="69" spans="1:9" x14ac:dyDescent="0.25">
      <c r="A69" s="6" t="s">
        <v>30</v>
      </c>
      <c r="B69" s="6"/>
      <c r="C69" s="6"/>
      <c r="D69" s="6"/>
      <c r="E69" s="6"/>
      <c r="F69" s="6"/>
      <c r="G69" s="4">
        <v>888979.29</v>
      </c>
      <c r="H69" s="6"/>
      <c r="I69" s="4">
        <v>887076.15</v>
      </c>
    </row>
    <row r="70" spans="1:9" x14ac:dyDescent="0.25">
      <c r="A70" s="6" t="s">
        <v>34</v>
      </c>
      <c r="B70" s="6"/>
      <c r="C70" s="6"/>
      <c r="D70" s="6"/>
      <c r="E70" s="6"/>
      <c r="F70" s="6"/>
      <c r="G70" s="4">
        <v>23463.83</v>
      </c>
      <c r="H70" s="6"/>
      <c r="I70" s="4">
        <v>33693.21</v>
      </c>
    </row>
    <row r="71" spans="1:9" x14ac:dyDescent="0.25">
      <c r="A71" s="6" t="s">
        <v>31</v>
      </c>
      <c r="B71" s="6"/>
      <c r="C71" s="6"/>
      <c r="D71" s="6"/>
      <c r="E71" s="6"/>
      <c r="F71" s="6"/>
      <c r="G71" s="4">
        <v>2344</v>
      </c>
      <c r="H71" s="6"/>
      <c r="I71" s="4">
        <v>5188</v>
      </c>
    </row>
    <row r="72" spans="1:9" x14ac:dyDescent="0.25">
      <c r="A72" s="6" t="s">
        <v>32</v>
      </c>
      <c r="B72" s="6"/>
      <c r="C72" s="6"/>
      <c r="D72" s="6"/>
      <c r="E72" s="6"/>
      <c r="F72" s="6"/>
      <c r="G72" s="4">
        <v>13000</v>
      </c>
      <c r="H72" s="6"/>
      <c r="I72" s="4">
        <v>15000</v>
      </c>
    </row>
    <row r="73" spans="1:9" x14ac:dyDescent="0.25">
      <c r="A73" s="6" t="s">
        <v>33</v>
      </c>
      <c r="B73" s="6"/>
      <c r="C73" s="6"/>
      <c r="D73" s="6"/>
      <c r="E73" s="6"/>
      <c r="F73" s="6"/>
      <c r="G73" s="4">
        <v>4000</v>
      </c>
      <c r="H73" s="6"/>
      <c r="I73" s="4">
        <v>4000</v>
      </c>
    </row>
    <row r="74" spans="1:9" x14ac:dyDescent="0.25">
      <c r="A74" s="6" t="s">
        <v>35</v>
      </c>
      <c r="B74" s="6"/>
      <c r="C74" s="6"/>
      <c r="D74" s="6"/>
      <c r="E74" s="6"/>
      <c r="F74" s="6"/>
      <c r="G74" s="4">
        <v>6000</v>
      </c>
      <c r="H74" s="6"/>
      <c r="I74" s="4">
        <v>7025.08</v>
      </c>
    </row>
    <row r="75" spans="1:9" x14ac:dyDescent="0.25">
      <c r="A75" t="s">
        <v>36</v>
      </c>
      <c r="B75" s="6"/>
      <c r="C75" s="6"/>
      <c r="D75" s="6"/>
      <c r="E75" s="6"/>
      <c r="F75" s="6"/>
      <c r="G75" s="4">
        <v>8818.67</v>
      </c>
      <c r="H75" s="6"/>
      <c r="I75" s="4">
        <v>11729.03</v>
      </c>
    </row>
    <row r="76" spans="1:9" x14ac:dyDescent="0.25">
      <c r="A76" t="s">
        <v>44</v>
      </c>
      <c r="B76" s="6"/>
      <c r="C76" s="6"/>
      <c r="D76" s="6"/>
      <c r="E76" s="6"/>
      <c r="F76" s="6"/>
      <c r="G76" s="4">
        <v>1729.37</v>
      </c>
      <c r="H76" s="6"/>
      <c r="I76" s="4">
        <v>26301.7</v>
      </c>
    </row>
    <row r="77" spans="1:9" x14ac:dyDescent="0.25">
      <c r="A77" t="s">
        <v>52</v>
      </c>
      <c r="B77" s="6"/>
      <c r="C77" s="6"/>
      <c r="D77" s="6"/>
      <c r="E77" s="6"/>
      <c r="F77" s="6"/>
      <c r="G77" s="4">
        <v>8208.4699999999993</v>
      </c>
      <c r="H77" s="6"/>
      <c r="I77" s="4">
        <v>6239.2</v>
      </c>
    </row>
    <row r="78" spans="1:9" x14ac:dyDescent="0.25">
      <c r="A78" t="s">
        <v>53</v>
      </c>
      <c r="B78" s="6"/>
      <c r="C78" s="6"/>
      <c r="D78" s="6"/>
      <c r="E78" s="6"/>
      <c r="F78" s="6"/>
      <c r="G78" s="4">
        <v>3200</v>
      </c>
      <c r="H78" s="6"/>
      <c r="I78" s="4">
        <v>0</v>
      </c>
    </row>
    <row r="79" spans="1:9" ht="16.5" customHeight="1" x14ac:dyDescent="0.3">
      <c r="A79" t="s">
        <v>58</v>
      </c>
      <c r="B79" s="1"/>
      <c r="C79" s="3"/>
      <c r="D79" s="3"/>
      <c r="E79" s="3"/>
      <c r="F79" s="3"/>
      <c r="G79" s="4">
        <v>0</v>
      </c>
      <c r="H79" s="6"/>
      <c r="I79" s="4">
        <v>6824</v>
      </c>
    </row>
    <row r="80" spans="1:9" ht="19.5" customHeight="1" x14ac:dyDescent="0.3">
      <c r="A80" s="6"/>
      <c r="B80" s="1" t="s">
        <v>15</v>
      </c>
      <c r="C80" s="3"/>
      <c r="D80" s="3"/>
      <c r="E80" s="3"/>
      <c r="F80" s="3"/>
      <c r="G80" s="2">
        <f>SUM(G55:G79)</f>
        <v>5738751.04</v>
      </c>
      <c r="H80" s="6"/>
      <c r="I80" s="2">
        <f>SUM(I55:I79)</f>
        <v>2932762.6700000004</v>
      </c>
    </row>
    <row r="81" spans="1:9" ht="30" customHeight="1" x14ac:dyDescent="0.3">
      <c r="A81" s="6"/>
      <c r="B81" s="1" t="s">
        <v>37</v>
      </c>
      <c r="C81" s="1"/>
      <c r="D81" s="1"/>
      <c r="E81" s="1"/>
      <c r="F81" s="1"/>
      <c r="G81" s="2">
        <v>40274.639999999999</v>
      </c>
      <c r="H81" s="6"/>
      <c r="I81" s="2">
        <v>22133.3</v>
      </c>
    </row>
    <row r="82" spans="1:9" ht="18.75" x14ac:dyDescent="0.3">
      <c r="A82" s="6"/>
      <c r="B82" s="1" t="s">
        <v>38</v>
      </c>
      <c r="C82" s="1"/>
      <c r="D82" s="1"/>
      <c r="E82" s="1"/>
      <c r="F82" s="1"/>
      <c r="G82" s="2">
        <v>6819.36</v>
      </c>
      <c r="H82" s="6"/>
      <c r="I82" s="2">
        <v>5300.15</v>
      </c>
    </row>
    <row r="83" spans="1:9" ht="18.75" x14ac:dyDescent="0.3">
      <c r="A83" s="6"/>
      <c r="B83" s="1" t="s">
        <v>39</v>
      </c>
      <c r="C83" s="1"/>
      <c r="D83" s="1"/>
      <c r="E83" s="1"/>
      <c r="F83" s="1"/>
      <c r="G83" s="2">
        <v>33455.279999999999</v>
      </c>
      <c r="H83" s="6"/>
      <c r="I83" s="2">
        <v>16833.150000000001</v>
      </c>
    </row>
    <row r="84" spans="1:9" x14ac:dyDescent="0.25">
      <c r="A84" s="6"/>
      <c r="B84" s="6"/>
      <c r="C84" s="6"/>
      <c r="D84" s="6"/>
      <c r="E84" s="6"/>
      <c r="F84" s="6"/>
      <c r="G84" s="6"/>
      <c r="H84" s="6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2018-05-29T10:12:06Z</cp:lastPrinted>
  <dcterms:created xsi:type="dcterms:W3CDTF">2013-12-12T10:53:12Z</dcterms:created>
  <dcterms:modified xsi:type="dcterms:W3CDTF">2018-06-13T11:47:47Z</dcterms:modified>
</cp:coreProperties>
</file>